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195" windowHeight="128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36" i="1" l="1"/>
  <c r="B36" i="1" s="1"/>
  <c r="A18" i="1"/>
  <c r="B18" i="1" s="1"/>
  <c r="A15" i="1"/>
  <c r="B15" i="1" s="1"/>
  <c r="A16" i="1"/>
  <c r="A17" i="1" s="1"/>
  <c r="B17" i="1" s="1"/>
  <c r="A11" i="1"/>
  <c r="B11" i="1" s="1"/>
  <c r="A10" i="1"/>
  <c r="B10" i="1" s="1"/>
  <c r="A9" i="1"/>
  <c r="B9" i="1" s="1"/>
  <c r="B8" i="1"/>
  <c r="A7" i="1"/>
  <c r="B7" i="1" s="1"/>
  <c r="A19" i="1" l="1"/>
  <c r="B16" i="1"/>
  <c r="A12" i="1"/>
  <c r="M38" i="1"/>
  <c r="K38" i="1"/>
  <c r="I38" i="1"/>
  <c r="G38" i="1"/>
  <c r="E38" i="1"/>
  <c r="C38" i="1"/>
  <c r="A20" i="1" l="1"/>
  <c r="B19" i="1"/>
  <c r="A13" i="1"/>
  <c r="B12" i="1"/>
  <c r="B20" i="1" l="1"/>
  <c r="A21" i="1"/>
  <c r="B13" i="1"/>
  <c r="A14" i="1"/>
  <c r="B21" i="1" l="1"/>
  <c r="A22" i="1"/>
  <c r="B14" i="1"/>
  <c r="B22" i="1" l="1"/>
  <c r="A23" i="1"/>
  <c r="A24" i="1" l="1"/>
  <c r="B23" i="1"/>
  <c r="B24" i="1" l="1"/>
  <c r="A25" i="1"/>
  <c r="B25" i="1" l="1"/>
  <c r="A26" i="1"/>
  <c r="B26" i="1" l="1"/>
  <c r="A27" i="1"/>
  <c r="A28" i="1" l="1"/>
  <c r="B27" i="1"/>
  <c r="B28" i="1" l="1"/>
  <c r="A29" i="1"/>
  <c r="B29" i="1" l="1"/>
  <c r="A30" i="1"/>
  <c r="B30" i="1" l="1"/>
  <c r="A31" i="1"/>
  <c r="A32" i="1" l="1"/>
  <c r="B31" i="1"/>
  <c r="B32" i="1" l="1"/>
  <c r="A33" i="1"/>
  <c r="B33" i="1" l="1"/>
  <c r="A34" i="1"/>
  <c r="B34" i="1" l="1"/>
  <c r="A35" i="1"/>
  <c r="B35" i="1" l="1"/>
  <c r="A37" i="1" l="1"/>
  <c r="B37" i="1" s="1"/>
</calcChain>
</file>

<file path=xl/comments1.xml><?xml version="1.0" encoding="utf-8"?>
<comments xmlns="http://schemas.openxmlformats.org/spreadsheetml/2006/main">
  <authors>
    <author>作成者</author>
  </authors>
  <commentList>
    <comment ref="A3" authorId="0" shapeId="0">
      <text>
        <r>
          <rPr>
            <sz val="9"/>
            <color indexed="81"/>
            <rFont val="ＭＳ Ｐゴシック"/>
            <family val="3"/>
            <charset val="128"/>
          </rPr>
          <t>2019/11 形式で入力</t>
        </r>
      </text>
    </comment>
  </commentList>
</comments>
</file>

<file path=xl/sharedStrings.xml><?xml version="1.0" encoding="utf-8"?>
<sst xmlns="http://schemas.openxmlformats.org/spreadsheetml/2006/main" count="11" uniqueCount="11">
  <si>
    <t>売上月報</t>
    <rPh sb="0" eb="2">
      <t>ウリアゲ</t>
    </rPh>
    <rPh sb="2" eb="4">
      <t>ゲッポウ</t>
    </rPh>
    <phoneticPr fontId="1"/>
  </si>
  <si>
    <t>日付</t>
    <rPh sb="0" eb="2">
      <t>ヒヅケ</t>
    </rPh>
    <phoneticPr fontId="1"/>
  </si>
  <si>
    <t>目標売上</t>
    <rPh sb="0" eb="2">
      <t>モクヒョウ</t>
    </rPh>
    <rPh sb="2" eb="4">
      <t>ウリアゲ</t>
    </rPh>
    <phoneticPr fontId="1"/>
  </si>
  <si>
    <t>来客数</t>
    <rPh sb="0" eb="2">
      <t>ライキャク</t>
    </rPh>
    <rPh sb="2" eb="3">
      <t>スウ</t>
    </rPh>
    <phoneticPr fontId="1"/>
  </si>
  <si>
    <t>売上金額</t>
    <rPh sb="0" eb="2">
      <t>ウリアゲ</t>
    </rPh>
    <rPh sb="2" eb="4">
      <t>キンガク</t>
    </rPh>
    <phoneticPr fontId="1"/>
  </si>
  <si>
    <t>売上原価</t>
    <rPh sb="0" eb="2">
      <t>ウリアゲ</t>
    </rPh>
    <rPh sb="2" eb="4">
      <t>ゲンカ</t>
    </rPh>
    <phoneticPr fontId="1"/>
  </si>
  <si>
    <t>粗利益</t>
    <rPh sb="0" eb="3">
      <t>アラリエキ</t>
    </rPh>
    <phoneticPr fontId="1"/>
  </si>
  <si>
    <t>客単価</t>
    <rPh sb="0" eb="3">
      <t>キャクタンカ</t>
    </rPh>
    <phoneticPr fontId="1"/>
  </si>
  <si>
    <t>備考</t>
    <rPh sb="0" eb="2">
      <t>ビコウ</t>
    </rPh>
    <phoneticPr fontId="1"/>
  </si>
  <si>
    <t>店舗名</t>
    <rPh sb="0" eb="2">
      <t>テンポ</t>
    </rPh>
    <rPh sb="2" eb="3">
      <t>メイ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</si>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</sst>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d;@"/>
    <numFmt numFmtId="178" formatCode="yyyy&quot;年&quot;m&quot;月度&quot;;@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horizontal="center" vertical="center"/>
    </xf>
    <xf numFmtId="177" fontId="9" fillId="3" borderId="5" xfId="0" applyNumberFormat="1" applyFont="1" applyFill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3" borderId="12" xfId="0" applyNumberFormat="1" applyFill="1" applyBorder="1" applyAlignment="1">
      <alignment horizontal="center" vertical="center"/>
    </xf>
    <xf numFmtId="0" fontId="0" fillId="3" borderId="9" xfId="0" applyNumberForma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176" fontId="0" fillId="3" borderId="12" xfId="0" applyNumberFormat="1" applyFill="1" applyBorder="1" applyAlignment="1">
      <alignment horizontal="right" vertical="center"/>
    </xf>
    <xf numFmtId="176" fontId="0" fillId="3" borderId="9" xfId="0" applyNumberFormat="1" applyFill="1" applyBorder="1" applyAlignment="1">
      <alignment horizontal="right" vertical="center"/>
    </xf>
    <xf numFmtId="0" fontId="0" fillId="0" borderId="11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13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49" fontId="0" fillId="3" borderId="12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178" fontId="5" fillId="0" borderId="1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</cellXfs>
  <cellStyles count="1">
    <cellStyle name="標準" xfId="0" builtinId="0"/>
  </cellStyles>
  <dxfs count="4"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1"/>
  <sheetViews>
    <sheetView tabSelected="1" zoomScaleNormal="100" zoomScaleSheetLayoutView="100" workbookViewId="0">
      <selection sqref="A1:D1"/>
    </sheetView>
  </sheetViews>
  <sheetFormatPr defaultColWidth="5.375" defaultRowHeight="18.75" customHeight="1" x14ac:dyDescent="0.25"/>
  <cols>
    <col min="1" max="2" width="5.375" style="1"/>
    <col min="16" max="16" width="9.625" customWidth="1"/>
  </cols>
  <sheetData>
    <row r="1" spans="1:20" ht="32.25" customHeight="1" x14ac:dyDescent="0.25">
      <c r="A1" s="24" t="s">
        <v>0</v>
      </c>
      <c r="B1" s="24"/>
      <c r="C1" s="24"/>
      <c r="D1" s="24"/>
      <c r="E1" s="2"/>
    </row>
    <row r="3" spans="1:20" ht="18.75" customHeight="1" x14ac:dyDescent="0.25">
      <c r="A3" s="46">
        <v>43770</v>
      </c>
      <c r="B3" s="46"/>
      <c r="C3" s="46"/>
      <c r="D3" s="46"/>
      <c r="E3" s="46"/>
      <c r="J3" s="20" t="s">
        <v>9</v>
      </c>
      <c r="K3" s="19"/>
      <c r="L3" s="6"/>
      <c r="M3" s="19"/>
      <c r="N3" s="19"/>
      <c r="O3" s="19"/>
      <c r="P3" s="19"/>
    </row>
    <row r="6" spans="1:20" ht="18.75" customHeight="1" x14ac:dyDescent="0.25">
      <c r="A6" s="21" t="s">
        <v>1</v>
      </c>
      <c r="B6" s="17"/>
      <c r="C6" s="16" t="s">
        <v>3</v>
      </c>
      <c r="D6" s="17"/>
      <c r="E6" s="16" t="s">
        <v>2</v>
      </c>
      <c r="F6" s="17"/>
      <c r="G6" s="16" t="s">
        <v>4</v>
      </c>
      <c r="H6" s="17"/>
      <c r="I6" s="16" t="s">
        <v>5</v>
      </c>
      <c r="J6" s="17"/>
      <c r="K6" s="16" t="s">
        <v>6</v>
      </c>
      <c r="L6" s="17"/>
      <c r="M6" s="16" t="s">
        <v>7</v>
      </c>
      <c r="N6" s="17"/>
      <c r="O6" s="16" t="s">
        <v>8</v>
      </c>
      <c r="P6" s="18"/>
      <c r="Q6" s="3"/>
      <c r="R6" s="3"/>
      <c r="S6" s="3"/>
      <c r="T6" s="3"/>
    </row>
    <row r="7" spans="1:20" ht="18.75" customHeight="1" x14ac:dyDescent="0.25">
      <c r="A7" s="7">
        <f>A3</f>
        <v>43770</v>
      </c>
      <c r="B7" s="5" t="str">
        <f>TEXT(A7,"aaa")</f>
        <v>金</v>
      </c>
      <c r="C7" s="31"/>
      <c r="D7" s="32"/>
      <c r="E7" s="33"/>
      <c r="F7" s="34"/>
      <c r="G7" s="33"/>
      <c r="H7" s="34"/>
      <c r="I7" s="33"/>
      <c r="J7" s="34"/>
      <c r="K7" s="33"/>
      <c r="L7" s="34"/>
      <c r="M7" s="33"/>
      <c r="N7" s="34"/>
      <c r="O7" s="22"/>
      <c r="P7" s="23"/>
    </row>
    <row r="8" spans="1:20" ht="18.75" customHeight="1" x14ac:dyDescent="0.25">
      <c r="A8" s="10">
        <f>A7+1</f>
        <v>43771</v>
      </c>
      <c r="B8" s="11" t="str">
        <f>TEXT(A8,"aaa")</f>
        <v>土</v>
      </c>
      <c r="C8" s="25"/>
      <c r="D8" s="26"/>
      <c r="E8" s="29"/>
      <c r="F8" s="30"/>
      <c r="G8" s="29"/>
      <c r="H8" s="30"/>
      <c r="I8" s="29"/>
      <c r="J8" s="30"/>
      <c r="K8" s="29"/>
      <c r="L8" s="30"/>
      <c r="M8" s="29"/>
      <c r="N8" s="30"/>
      <c r="O8" s="42"/>
      <c r="P8" s="43"/>
    </row>
    <row r="9" spans="1:20" ht="18.75" customHeight="1" x14ac:dyDescent="0.25">
      <c r="A9" s="12">
        <f>A8+1</f>
        <v>43772</v>
      </c>
      <c r="B9" s="13" t="str">
        <f>TEXT(A9,"aaa")</f>
        <v>日</v>
      </c>
      <c r="C9" s="27"/>
      <c r="D9" s="28"/>
      <c r="E9" s="38"/>
      <c r="F9" s="39"/>
      <c r="G9" s="38"/>
      <c r="H9" s="39"/>
      <c r="I9" s="38"/>
      <c r="J9" s="39"/>
      <c r="K9" s="38"/>
      <c r="L9" s="39"/>
      <c r="M9" s="38"/>
      <c r="N9" s="39"/>
      <c r="O9" s="44"/>
      <c r="P9" s="45"/>
    </row>
    <row r="10" spans="1:20" ht="18.75" customHeight="1" x14ac:dyDescent="0.25">
      <c r="A10" s="8">
        <f>A9+1</f>
        <v>43773</v>
      </c>
      <c r="B10" s="9" t="str">
        <f>TEXT(A10,"aaa")</f>
        <v>月</v>
      </c>
      <c r="C10" s="25"/>
      <c r="D10" s="26"/>
      <c r="E10" s="29"/>
      <c r="F10" s="30"/>
      <c r="G10" s="29"/>
      <c r="H10" s="30"/>
      <c r="I10" s="29"/>
      <c r="J10" s="30"/>
      <c r="K10" s="29"/>
      <c r="L10" s="30"/>
      <c r="M10" s="29"/>
      <c r="N10" s="30"/>
      <c r="O10" s="42"/>
      <c r="P10" s="43"/>
    </row>
    <row r="11" spans="1:20" ht="18.75" customHeight="1" x14ac:dyDescent="0.25">
      <c r="A11" s="12">
        <f t="shared" ref="A11:A14" si="0">A10+1</f>
        <v>43774</v>
      </c>
      <c r="B11" s="13" t="str">
        <f t="shared" ref="B11:B35" si="1">TEXT(A11,"aaa")</f>
        <v>火</v>
      </c>
      <c r="C11" s="27"/>
      <c r="D11" s="28"/>
      <c r="E11" s="38"/>
      <c r="F11" s="39"/>
      <c r="G11" s="38"/>
      <c r="H11" s="39"/>
      <c r="I11" s="38"/>
      <c r="J11" s="39"/>
      <c r="K11" s="38"/>
      <c r="L11" s="39"/>
      <c r="M11" s="38"/>
      <c r="N11" s="39"/>
      <c r="O11" s="44"/>
      <c r="P11" s="45"/>
    </row>
    <row r="12" spans="1:20" ht="18.75" customHeight="1" x14ac:dyDescent="0.25">
      <c r="A12" s="8">
        <f t="shared" si="0"/>
        <v>43775</v>
      </c>
      <c r="B12" s="9" t="str">
        <f t="shared" si="1"/>
        <v>水</v>
      </c>
      <c r="C12" s="25"/>
      <c r="D12" s="26"/>
      <c r="E12" s="29"/>
      <c r="F12" s="30"/>
      <c r="G12" s="29"/>
      <c r="H12" s="30"/>
      <c r="I12" s="29"/>
      <c r="J12" s="30"/>
      <c r="K12" s="29"/>
      <c r="L12" s="30"/>
      <c r="M12" s="29"/>
      <c r="N12" s="30"/>
      <c r="O12" s="42"/>
      <c r="P12" s="43"/>
    </row>
    <row r="13" spans="1:20" ht="18.75" customHeight="1" x14ac:dyDescent="0.25">
      <c r="A13" s="12">
        <f t="shared" si="0"/>
        <v>43776</v>
      </c>
      <c r="B13" s="13" t="str">
        <f t="shared" si="1"/>
        <v>木</v>
      </c>
      <c r="C13" s="27"/>
      <c r="D13" s="28"/>
      <c r="E13" s="38"/>
      <c r="F13" s="39"/>
      <c r="G13" s="38"/>
      <c r="H13" s="39"/>
      <c r="I13" s="38"/>
      <c r="J13" s="39"/>
      <c r="K13" s="38"/>
      <c r="L13" s="39"/>
      <c r="M13" s="38"/>
      <c r="N13" s="39"/>
      <c r="O13" s="44"/>
      <c r="P13" s="45"/>
    </row>
    <row r="14" spans="1:20" ht="18.75" customHeight="1" x14ac:dyDescent="0.25">
      <c r="A14" s="8">
        <f t="shared" si="0"/>
        <v>43777</v>
      </c>
      <c r="B14" s="9" t="str">
        <f t="shared" si="1"/>
        <v>金</v>
      </c>
      <c r="C14" s="25"/>
      <c r="D14" s="26"/>
      <c r="E14" s="29"/>
      <c r="F14" s="30"/>
      <c r="G14" s="29"/>
      <c r="H14" s="30"/>
      <c r="I14" s="29"/>
      <c r="J14" s="30"/>
      <c r="K14" s="29"/>
      <c r="L14" s="30"/>
      <c r="M14" s="29"/>
      <c r="N14" s="30"/>
      <c r="O14" s="42"/>
      <c r="P14" s="43"/>
    </row>
    <row r="15" spans="1:20" ht="18.75" customHeight="1" x14ac:dyDescent="0.25">
      <c r="A15" s="12">
        <f>A14+1</f>
        <v>43778</v>
      </c>
      <c r="B15" s="13" t="str">
        <f>TEXT(A15,"aaa")</f>
        <v>土</v>
      </c>
      <c r="C15" s="27"/>
      <c r="D15" s="28"/>
      <c r="E15" s="38"/>
      <c r="F15" s="39"/>
      <c r="G15" s="38"/>
      <c r="H15" s="39"/>
      <c r="I15" s="38"/>
      <c r="J15" s="39"/>
      <c r="K15" s="38"/>
      <c r="L15" s="39"/>
      <c r="M15" s="38"/>
      <c r="N15" s="39"/>
      <c r="O15" s="44"/>
      <c r="P15" s="45"/>
    </row>
    <row r="16" spans="1:20" ht="18.75" customHeight="1" x14ac:dyDescent="0.25">
      <c r="A16" s="8">
        <f t="shared" ref="A16:A23" si="2">A15+1</f>
        <v>43779</v>
      </c>
      <c r="B16" s="9" t="str">
        <f t="shared" si="1"/>
        <v>日</v>
      </c>
      <c r="C16" s="25"/>
      <c r="D16" s="26"/>
      <c r="E16" s="29"/>
      <c r="F16" s="30"/>
      <c r="G16" s="29"/>
      <c r="H16" s="30"/>
      <c r="I16" s="29"/>
      <c r="J16" s="30"/>
      <c r="K16" s="29"/>
      <c r="L16" s="30"/>
      <c r="M16" s="29"/>
      <c r="N16" s="30"/>
      <c r="O16" s="42"/>
      <c r="P16" s="43"/>
    </row>
    <row r="17" spans="1:16" ht="18.75" customHeight="1" x14ac:dyDescent="0.25">
      <c r="A17" s="12">
        <f t="shared" si="2"/>
        <v>43780</v>
      </c>
      <c r="B17" s="13" t="str">
        <f t="shared" si="1"/>
        <v>月</v>
      </c>
      <c r="C17" s="27"/>
      <c r="D17" s="28"/>
      <c r="E17" s="38"/>
      <c r="F17" s="39"/>
      <c r="G17" s="38"/>
      <c r="H17" s="39"/>
      <c r="I17" s="38"/>
      <c r="J17" s="39"/>
      <c r="K17" s="38"/>
      <c r="L17" s="39"/>
      <c r="M17" s="38"/>
      <c r="N17" s="39"/>
      <c r="O17" s="44"/>
      <c r="P17" s="45"/>
    </row>
    <row r="18" spans="1:16" ht="18.75" customHeight="1" x14ac:dyDescent="0.25">
      <c r="A18" s="8">
        <f t="shared" si="2"/>
        <v>43781</v>
      </c>
      <c r="B18" s="9" t="str">
        <f t="shared" si="1"/>
        <v>火</v>
      </c>
      <c r="C18" s="25"/>
      <c r="D18" s="26"/>
      <c r="E18" s="29"/>
      <c r="F18" s="30"/>
      <c r="G18" s="29"/>
      <c r="H18" s="30"/>
      <c r="I18" s="29"/>
      <c r="J18" s="30"/>
      <c r="K18" s="29"/>
      <c r="L18" s="30"/>
      <c r="M18" s="29"/>
      <c r="N18" s="30"/>
      <c r="O18" s="42"/>
      <c r="P18" s="43"/>
    </row>
    <row r="19" spans="1:16" ht="18.75" customHeight="1" x14ac:dyDescent="0.25">
      <c r="A19" s="12">
        <f t="shared" si="2"/>
        <v>43782</v>
      </c>
      <c r="B19" s="13" t="str">
        <f t="shared" si="1"/>
        <v>水</v>
      </c>
      <c r="C19" s="27"/>
      <c r="D19" s="28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44"/>
      <c r="P19" s="45"/>
    </row>
    <row r="20" spans="1:16" ht="18.75" customHeight="1" x14ac:dyDescent="0.25">
      <c r="A20" s="8">
        <f t="shared" si="2"/>
        <v>43783</v>
      </c>
      <c r="B20" s="9" t="str">
        <f t="shared" si="1"/>
        <v>木</v>
      </c>
      <c r="C20" s="25"/>
      <c r="D20" s="26"/>
      <c r="E20" s="29"/>
      <c r="F20" s="30"/>
      <c r="G20" s="29"/>
      <c r="H20" s="30"/>
      <c r="I20" s="29"/>
      <c r="J20" s="30"/>
      <c r="K20" s="29"/>
      <c r="L20" s="30"/>
      <c r="M20" s="29"/>
      <c r="N20" s="30"/>
      <c r="O20" s="42"/>
      <c r="P20" s="43"/>
    </row>
    <row r="21" spans="1:16" ht="18.75" customHeight="1" x14ac:dyDescent="0.25">
      <c r="A21" s="12">
        <f t="shared" si="2"/>
        <v>43784</v>
      </c>
      <c r="B21" s="13" t="str">
        <f t="shared" si="1"/>
        <v>金</v>
      </c>
      <c r="C21" s="27"/>
      <c r="D21" s="28"/>
      <c r="E21" s="38"/>
      <c r="F21" s="39"/>
      <c r="G21" s="38"/>
      <c r="H21" s="39"/>
      <c r="I21" s="38"/>
      <c r="J21" s="39"/>
      <c r="K21" s="38"/>
      <c r="L21" s="39"/>
      <c r="M21" s="38"/>
      <c r="N21" s="39"/>
      <c r="O21" s="44"/>
      <c r="P21" s="45"/>
    </row>
    <row r="22" spans="1:16" ht="18.75" customHeight="1" x14ac:dyDescent="0.25">
      <c r="A22" s="8">
        <f t="shared" si="2"/>
        <v>43785</v>
      </c>
      <c r="B22" s="9" t="str">
        <f t="shared" si="1"/>
        <v>土</v>
      </c>
      <c r="C22" s="25"/>
      <c r="D22" s="26"/>
      <c r="E22" s="29"/>
      <c r="F22" s="30"/>
      <c r="G22" s="29"/>
      <c r="H22" s="30"/>
      <c r="I22" s="29"/>
      <c r="J22" s="30"/>
      <c r="K22" s="29"/>
      <c r="L22" s="30"/>
      <c r="M22" s="29"/>
      <c r="N22" s="30"/>
      <c r="O22" s="42"/>
      <c r="P22" s="43"/>
    </row>
    <row r="23" spans="1:16" ht="18.75" customHeight="1" x14ac:dyDescent="0.25">
      <c r="A23" s="12">
        <f t="shared" si="2"/>
        <v>43786</v>
      </c>
      <c r="B23" s="13" t="str">
        <f t="shared" si="1"/>
        <v>日</v>
      </c>
      <c r="C23" s="27"/>
      <c r="D23" s="28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44"/>
      <c r="P23" s="45"/>
    </row>
    <row r="24" spans="1:16" ht="18.75" customHeight="1" x14ac:dyDescent="0.25">
      <c r="A24" s="8">
        <f t="shared" ref="A24:A35" si="3">A23+1</f>
        <v>43787</v>
      </c>
      <c r="B24" s="9" t="str">
        <f t="shared" si="1"/>
        <v>月</v>
      </c>
      <c r="C24" s="25"/>
      <c r="D24" s="26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42"/>
      <c r="P24" s="43"/>
    </row>
    <row r="25" spans="1:16" ht="18.75" customHeight="1" x14ac:dyDescent="0.25">
      <c r="A25" s="12">
        <f t="shared" si="3"/>
        <v>43788</v>
      </c>
      <c r="B25" s="13" t="str">
        <f t="shared" si="1"/>
        <v>火</v>
      </c>
      <c r="C25" s="27"/>
      <c r="D25" s="28"/>
      <c r="E25" s="38"/>
      <c r="F25" s="39"/>
      <c r="G25" s="38"/>
      <c r="H25" s="39"/>
      <c r="I25" s="38"/>
      <c r="J25" s="39"/>
      <c r="K25" s="38"/>
      <c r="L25" s="39"/>
      <c r="M25" s="38"/>
      <c r="N25" s="39"/>
      <c r="O25" s="44"/>
      <c r="P25" s="45"/>
    </row>
    <row r="26" spans="1:16" ht="18.75" customHeight="1" x14ac:dyDescent="0.25">
      <c r="A26" s="8">
        <f t="shared" si="3"/>
        <v>43789</v>
      </c>
      <c r="B26" s="9" t="str">
        <f t="shared" si="1"/>
        <v>水</v>
      </c>
      <c r="C26" s="25"/>
      <c r="D26" s="26"/>
      <c r="E26" s="29"/>
      <c r="F26" s="30"/>
      <c r="G26" s="29"/>
      <c r="H26" s="30"/>
      <c r="I26" s="29"/>
      <c r="J26" s="30"/>
      <c r="K26" s="29"/>
      <c r="L26" s="30"/>
      <c r="M26" s="29"/>
      <c r="N26" s="30"/>
      <c r="O26" s="42"/>
      <c r="P26" s="43"/>
    </row>
    <row r="27" spans="1:16" ht="18.75" customHeight="1" x14ac:dyDescent="0.25">
      <c r="A27" s="12">
        <f t="shared" si="3"/>
        <v>43790</v>
      </c>
      <c r="B27" s="13" t="str">
        <f t="shared" si="1"/>
        <v>木</v>
      </c>
      <c r="C27" s="27"/>
      <c r="D27" s="28"/>
      <c r="E27" s="38"/>
      <c r="F27" s="39"/>
      <c r="G27" s="38"/>
      <c r="H27" s="39"/>
      <c r="I27" s="38"/>
      <c r="J27" s="39"/>
      <c r="K27" s="38"/>
      <c r="L27" s="39"/>
      <c r="M27" s="38"/>
      <c r="N27" s="39"/>
      <c r="O27" s="44"/>
      <c r="P27" s="45"/>
    </row>
    <row r="28" spans="1:16" ht="18.75" customHeight="1" x14ac:dyDescent="0.25">
      <c r="A28" s="8">
        <f t="shared" si="3"/>
        <v>43791</v>
      </c>
      <c r="B28" s="9" t="str">
        <f t="shared" si="1"/>
        <v>金</v>
      </c>
      <c r="C28" s="25"/>
      <c r="D28" s="26"/>
      <c r="E28" s="29"/>
      <c r="F28" s="30"/>
      <c r="G28" s="29"/>
      <c r="H28" s="30"/>
      <c r="I28" s="29"/>
      <c r="J28" s="30"/>
      <c r="K28" s="29"/>
      <c r="L28" s="30"/>
      <c r="M28" s="29"/>
      <c r="N28" s="30"/>
      <c r="O28" s="42"/>
      <c r="P28" s="43"/>
    </row>
    <row r="29" spans="1:16" ht="18.75" customHeight="1" x14ac:dyDescent="0.25">
      <c r="A29" s="12">
        <f t="shared" si="3"/>
        <v>43792</v>
      </c>
      <c r="B29" s="13" t="str">
        <f t="shared" si="1"/>
        <v>土</v>
      </c>
      <c r="C29" s="27"/>
      <c r="D29" s="28"/>
      <c r="E29" s="38"/>
      <c r="F29" s="39"/>
      <c r="G29" s="38"/>
      <c r="H29" s="39"/>
      <c r="I29" s="38"/>
      <c r="J29" s="39"/>
      <c r="K29" s="38"/>
      <c r="L29" s="39"/>
      <c r="M29" s="38"/>
      <c r="N29" s="39"/>
      <c r="O29" s="44"/>
      <c r="P29" s="45"/>
    </row>
    <row r="30" spans="1:16" ht="18.75" customHeight="1" x14ac:dyDescent="0.25">
      <c r="A30" s="8">
        <f t="shared" si="3"/>
        <v>43793</v>
      </c>
      <c r="B30" s="9" t="str">
        <f t="shared" si="1"/>
        <v>日</v>
      </c>
      <c r="C30" s="25"/>
      <c r="D30" s="26"/>
      <c r="E30" s="29"/>
      <c r="F30" s="30"/>
      <c r="G30" s="29"/>
      <c r="H30" s="30"/>
      <c r="I30" s="29"/>
      <c r="J30" s="30"/>
      <c r="K30" s="29"/>
      <c r="L30" s="30"/>
      <c r="M30" s="29"/>
      <c r="N30" s="30"/>
      <c r="O30" s="42"/>
      <c r="P30" s="43"/>
    </row>
    <row r="31" spans="1:16" ht="18.75" customHeight="1" x14ac:dyDescent="0.25">
      <c r="A31" s="12">
        <f t="shared" si="3"/>
        <v>43794</v>
      </c>
      <c r="B31" s="13" t="str">
        <f t="shared" si="1"/>
        <v>月</v>
      </c>
      <c r="C31" s="27"/>
      <c r="D31" s="28"/>
      <c r="E31" s="38"/>
      <c r="F31" s="39"/>
      <c r="G31" s="38"/>
      <c r="H31" s="39"/>
      <c r="I31" s="38"/>
      <c r="J31" s="39"/>
      <c r="K31" s="38"/>
      <c r="L31" s="39"/>
      <c r="M31" s="38"/>
      <c r="N31" s="39"/>
      <c r="O31" s="44"/>
      <c r="P31" s="45"/>
    </row>
    <row r="32" spans="1:16" ht="18.75" customHeight="1" x14ac:dyDescent="0.25">
      <c r="A32" s="8">
        <f t="shared" si="3"/>
        <v>43795</v>
      </c>
      <c r="B32" s="9" t="str">
        <f t="shared" si="1"/>
        <v>火</v>
      </c>
      <c r="C32" s="25"/>
      <c r="D32" s="26"/>
      <c r="E32" s="29"/>
      <c r="F32" s="30"/>
      <c r="G32" s="29"/>
      <c r="H32" s="30"/>
      <c r="I32" s="29"/>
      <c r="J32" s="30"/>
      <c r="K32" s="29"/>
      <c r="L32" s="30"/>
      <c r="M32" s="29"/>
      <c r="N32" s="30"/>
      <c r="O32" s="42"/>
      <c r="P32" s="43"/>
    </row>
    <row r="33" spans="1:16" ht="18.75" customHeight="1" x14ac:dyDescent="0.25">
      <c r="A33" s="12">
        <f t="shared" si="3"/>
        <v>43796</v>
      </c>
      <c r="B33" s="13" t="str">
        <f t="shared" si="1"/>
        <v>水</v>
      </c>
      <c r="C33" s="27"/>
      <c r="D33" s="28"/>
      <c r="E33" s="38"/>
      <c r="F33" s="39"/>
      <c r="G33" s="38"/>
      <c r="H33" s="39"/>
      <c r="I33" s="38"/>
      <c r="J33" s="39"/>
      <c r="K33" s="38"/>
      <c r="L33" s="39"/>
      <c r="M33" s="38"/>
      <c r="N33" s="39"/>
      <c r="O33" s="44"/>
      <c r="P33" s="45"/>
    </row>
    <row r="34" spans="1:16" ht="18.75" customHeight="1" x14ac:dyDescent="0.25">
      <c r="A34" s="8">
        <f t="shared" si="3"/>
        <v>43797</v>
      </c>
      <c r="B34" s="9" t="str">
        <f t="shared" si="1"/>
        <v>木</v>
      </c>
      <c r="C34" s="25"/>
      <c r="D34" s="26"/>
      <c r="E34" s="29"/>
      <c r="F34" s="30"/>
      <c r="G34" s="29"/>
      <c r="H34" s="30"/>
      <c r="I34" s="29"/>
      <c r="J34" s="30"/>
      <c r="K34" s="29"/>
      <c r="L34" s="30"/>
      <c r="M34" s="29"/>
      <c r="N34" s="30"/>
      <c r="O34" s="42"/>
      <c r="P34" s="43"/>
    </row>
    <row r="35" spans="1:16" ht="18.75" customHeight="1" x14ac:dyDescent="0.25">
      <c r="A35" s="12">
        <f t="shared" si="3"/>
        <v>43798</v>
      </c>
      <c r="B35" s="13" t="str">
        <f t="shared" si="1"/>
        <v>金</v>
      </c>
      <c r="C35" s="27"/>
      <c r="D35" s="28"/>
      <c r="E35" s="38"/>
      <c r="F35" s="39"/>
      <c r="G35" s="38"/>
      <c r="H35" s="39"/>
      <c r="I35" s="38"/>
      <c r="J35" s="39"/>
      <c r="K35" s="38"/>
      <c r="L35" s="39"/>
      <c r="M35" s="38"/>
      <c r="N35" s="39"/>
      <c r="O35" s="44"/>
      <c r="P35" s="45"/>
    </row>
    <row r="36" spans="1:16" ht="18.75" customHeight="1" x14ac:dyDescent="0.25">
      <c r="A36" s="8">
        <f>A35+1</f>
        <v>43799</v>
      </c>
      <c r="B36" s="9" t="str">
        <f>TEXT(A36,"aaa")</f>
        <v>土</v>
      </c>
      <c r="C36" s="25"/>
      <c r="D36" s="26"/>
      <c r="E36" s="29"/>
      <c r="F36" s="30"/>
      <c r="G36" s="29"/>
      <c r="H36" s="30"/>
      <c r="I36" s="29"/>
      <c r="J36" s="30"/>
      <c r="K36" s="29"/>
      <c r="L36" s="30"/>
      <c r="M36" s="29"/>
      <c r="N36" s="30"/>
      <c r="O36" s="42"/>
      <c r="P36" s="43"/>
    </row>
    <row r="37" spans="1:16" ht="18.75" customHeight="1" thickBot="1" x14ac:dyDescent="0.3">
      <c r="A37" s="7" t="str">
        <f>IF(A36="","",IF(DAY(A36+1)=1,"",A36+1))</f>
        <v/>
      </c>
      <c r="B37" s="5" t="str">
        <f t="shared" ref="B37" si="4">TEXT(A37,"aaa")</f>
        <v/>
      </c>
      <c r="C37" s="35"/>
      <c r="D37" s="36"/>
      <c r="E37" s="40"/>
      <c r="F37" s="41"/>
      <c r="G37" s="40"/>
      <c r="H37" s="41"/>
      <c r="I37" s="40"/>
      <c r="J37" s="41"/>
      <c r="K37" s="40"/>
      <c r="L37" s="41"/>
      <c r="M37" s="40"/>
      <c r="N37" s="41"/>
      <c r="O37" s="48"/>
      <c r="P37" s="49"/>
    </row>
    <row r="38" spans="1:16" ht="18.75" customHeight="1" thickTop="1" x14ac:dyDescent="0.25">
      <c r="A38" s="14" t="s">
        <v>10</v>
      </c>
      <c r="B38" s="15"/>
      <c r="C38" s="37">
        <f>SUM(C7:C37)</f>
        <v>0</v>
      </c>
      <c r="D38" s="37"/>
      <c r="E38" s="37">
        <f>SUM(E7:E37)</f>
        <v>0</v>
      </c>
      <c r="F38" s="37"/>
      <c r="G38" s="37">
        <f>SUM(G7:G37)</f>
        <v>0</v>
      </c>
      <c r="H38" s="37"/>
      <c r="I38" s="37">
        <f>SUM(I7:I37)</f>
        <v>0</v>
      </c>
      <c r="J38" s="37"/>
      <c r="K38" s="37">
        <f>SUM(K7:K37)</f>
        <v>0</v>
      </c>
      <c r="L38" s="37"/>
      <c r="M38" s="37">
        <f>SUM(M7:M37)</f>
        <v>0</v>
      </c>
      <c r="N38" s="37"/>
      <c r="O38" s="47"/>
      <c r="P38" s="47"/>
    </row>
    <row r="39" spans="1:16" ht="18.75" customHeight="1" x14ac:dyDescent="0.25">
      <c r="A39" s="4"/>
    </row>
    <row r="40" spans="1:16" ht="18.75" customHeight="1" x14ac:dyDescent="0.25">
      <c r="A40" s="4"/>
    </row>
    <row r="41" spans="1:16" ht="18.75" customHeight="1" x14ac:dyDescent="0.25">
      <c r="A41" s="4"/>
    </row>
  </sheetData>
  <mergeCells count="237">
    <mergeCell ref="O38:P38"/>
    <mergeCell ref="M9:N9"/>
    <mergeCell ref="K9:L9"/>
    <mergeCell ref="I9:J9"/>
    <mergeCell ref="G9:H9"/>
    <mergeCell ref="O32:P32"/>
    <mergeCell ref="O33:P33"/>
    <mergeCell ref="O34:P34"/>
    <mergeCell ref="O35:P35"/>
    <mergeCell ref="O36:P36"/>
    <mergeCell ref="O37:P37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14:P14"/>
    <mergeCell ref="O15:P15"/>
    <mergeCell ref="O16:P16"/>
    <mergeCell ref="O17:P17"/>
    <mergeCell ref="O18:P18"/>
    <mergeCell ref="O19:P19"/>
    <mergeCell ref="O8:P8"/>
    <mergeCell ref="O9:P9"/>
    <mergeCell ref="O10:P10"/>
    <mergeCell ref="O11:P11"/>
    <mergeCell ref="O12:P12"/>
    <mergeCell ref="O13:P13"/>
    <mergeCell ref="G37:H37"/>
    <mergeCell ref="I37:J37"/>
    <mergeCell ref="K37:L37"/>
    <mergeCell ref="M37:N37"/>
    <mergeCell ref="G33:H33"/>
    <mergeCell ref="I33:J33"/>
    <mergeCell ref="K33:L33"/>
    <mergeCell ref="M33:N33"/>
    <mergeCell ref="G34:H34"/>
    <mergeCell ref="I34:J34"/>
    <mergeCell ref="K34:L34"/>
    <mergeCell ref="M34:N34"/>
    <mergeCell ref="G31:H31"/>
    <mergeCell ref="I31:J31"/>
    <mergeCell ref="K31:L31"/>
    <mergeCell ref="M31:N31"/>
    <mergeCell ref="G32:H32"/>
    <mergeCell ref="I32:J32"/>
    <mergeCell ref="G38:H38"/>
    <mergeCell ref="I38:J38"/>
    <mergeCell ref="K38:L38"/>
    <mergeCell ref="M38:N38"/>
    <mergeCell ref="G35:H35"/>
    <mergeCell ref="I35:J35"/>
    <mergeCell ref="K35:L35"/>
    <mergeCell ref="M35:N35"/>
    <mergeCell ref="G36:H36"/>
    <mergeCell ref="I36:J36"/>
    <mergeCell ref="K36:L36"/>
    <mergeCell ref="M36:N36"/>
    <mergeCell ref="K32:L32"/>
    <mergeCell ref="M32:N32"/>
    <mergeCell ref="G29:H29"/>
    <mergeCell ref="I29:J29"/>
    <mergeCell ref="K29:L29"/>
    <mergeCell ref="M29:N29"/>
    <mergeCell ref="G30:H30"/>
    <mergeCell ref="I30:J30"/>
    <mergeCell ref="K30:L30"/>
    <mergeCell ref="M30:N30"/>
    <mergeCell ref="G27:H27"/>
    <mergeCell ref="I27:J27"/>
    <mergeCell ref="K27:L27"/>
    <mergeCell ref="M27:N27"/>
    <mergeCell ref="G28:H28"/>
    <mergeCell ref="I28:J28"/>
    <mergeCell ref="K28:L28"/>
    <mergeCell ref="M28:N28"/>
    <mergeCell ref="G25:H25"/>
    <mergeCell ref="I25:J25"/>
    <mergeCell ref="K25:L25"/>
    <mergeCell ref="M25:N25"/>
    <mergeCell ref="G26:H26"/>
    <mergeCell ref="I26:J26"/>
    <mergeCell ref="K26:L26"/>
    <mergeCell ref="M26:N26"/>
    <mergeCell ref="G23:H23"/>
    <mergeCell ref="I23:J23"/>
    <mergeCell ref="K23:L23"/>
    <mergeCell ref="M23:N23"/>
    <mergeCell ref="G24:H24"/>
    <mergeCell ref="I24:J24"/>
    <mergeCell ref="K24:L24"/>
    <mergeCell ref="M24:N24"/>
    <mergeCell ref="G21:H21"/>
    <mergeCell ref="I21:J21"/>
    <mergeCell ref="K21:L21"/>
    <mergeCell ref="M21:N21"/>
    <mergeCell ref="G22:H22"/>
    <mergeCell ref="I22:J22"/>
    <mergeCell ref="K22:L22"/>
    <mergeCell ref="M22:N22"/>
    <mergeCell ref="E20:F20"/>
    <mergeCell ref="E21:F21"/>
    <mergeCell ref="E22:F22"/>
    <mergeCell ref="G15:H15"/>
    <mergeCell ref="I15:J15"/>
    <mergeCell ref="K15:L15"/>
    <mergeCell ref="M15:N15"/>
    <mergeCell ref="G16:H16"/>
    <mergeCell ref="I16:J16"/>
    <mergeCell ref="K16:L16"/>
    <mergeCell ref="M16:N16"/>
    <mergeCell ref="G19:H19"/>
    <mergeCell ref="I19:J19"/>
    <mergeCell ref="K19:L19"/>
    <mergeCell ref="M19:N19"/>
    <mergeCell ref="G20:H20"/>
    <mergeCell ref="I20:J20"/>
    <mergeCell ref="K20:L20"/>
    <mergeCell ref="M20:N20"/>
    <mergeCell ref="G17:H17"/>
    <mergeCell ref="I17:J17"/>
    <mergeCell ref="K17:L17"/>
    <mergeCell ref="M17:N17"/>
    <mergeCell ref="G18:H18"/>
    <mergeCell ref="E38:F38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18:F18"/>
    <mergeCell ref="E19:F19"/>
    <mergeCell ref="G11:H11"/>
    <mergeCell ref="I11:J11"/>
    <mergeCell ref="K11:L11"/>
    <mergeCell ref="M11:N11"/>
    <mergeCell ref="G12:H12"/>
    <mergeCell ref="I12:J12"/>
    <mergeCell ref="K12:L12"/>
    <mergeCell ref="M12:N12"/>
    <mergeCell ref="G13:H13"/>
    <mergeCell ref="I13:J13"/>
    <mergeCell ref="K13:L13"/>
    <mergeCell ref="M13:N13"/>
    <mergeCell ref="G14:H14"/>
    <mergeCell ref="I14:J14"/>
    <mergeCell ref="K14:L14"/>
    <mergeCell ref="M14:N14"/>
    <mergeCell ref="I18:J18"/>
    <mergeCell ref="K18:L18"/>
    <mergeCell ref="M18:N18"/>
    <mergeCell ref="E12:F12"/>
    <mergeCell ref="E13:F13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E23:F23"/>
    <mergeCell ref="E24:F24"/>
    <mergeCell ref="E25:F25"/>
    <mergeCell ref="E14:F14"/>
    <mergeCell ref="E15:F15"/>
    <mergeCell ref="E16:F16"/>
    <mergeCell ref="E17:F17"/>
    <mergeCell ref="A1:D1"/>
    <mergeCell ref="C8:D8"/>
    <mergeCell ref="C9:D9"/>
    <mergeCell ref="C10:D10"/>
    <mergeCell ref="C11:D11"/>
    <mergeCell ref="G10:H10"/>
    <mergeCell ref="I10:J10"/>
    <mergeCell ref="K10:L10"/>
    <mergeCell ref="M10:N10"/>
    <mergeCell ref="C7:D7"/>
    <mergeCell ref="E7:F7"/>
    <mergeCell ref="G7:H7"/>
    <mergeCell ref="I7:J7"/>
    <mergeCell ref="K7:L7"/>
    <mergeCell ref="M7:N7"/>
    <mergeCell ref="E8:F8"/>
    <mergeCell ref="E9:F9"/>
    <mergeCell ref="E10:F10"/>
    <mergeCell ref="E11:F11"/>
    <mergeCell ref="A3:E3"/>
    <mergeCell ref="M8:N8"/>
    <mergeCell ref="K8:L8"/>
    <mergeCell ref="I8:J8"/>
    <mergeCell ref="G8:H8"/>
    <mergeCell ref="A38:B38"/>
    <mergeCell ref="K6:L6"/>
    <mergeCell ref="M6:N6"/>
    <mergeCell ref="O6:P6"/>
    <mergeCell ref="M3:P3"/>
    <mergeCell ref="J3:K3"/>
    <mergeCell ref="A6:B6"/>
    <mergeCell ref="C6:D6"/>
    <mergeCell ref="E6:F6"/>
    <mergeCell ref="G6:H6"/>
    <mergeCell ref="I6:J6"/>
    <mergeCell ref="O7:P7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C36:D36"/>
    <mergeCell ref="C37:D37"/>
    <mergeCell ref="C38:D38"/>
  </mergeCells>
  <phoneticPr fontId="1"/>
  <conditionalFormatting sqref="A7:B7">
    <cfRule type="expression" dxfId="3" priority="2">
      <formula>WEEKDAY($A7)=7</formula>
    </cfRule>
    <cfRule type="expression" dxfId="2" priority="5">
      <formula>WEEKDAY($A7)=1</formula>
    </cfRule>
  </conditionalFormatting>
  <conditionalFormatting sqref="A8:B36">
    <cfRule type="expression" dxfId="1" priority="1">
      <formula>WEEKDAY($A8)=1</formula>
    </cfRule>
    <cfRule type="expression" dxfId="0" priority="3">
      <formula>WEEKDAY($A8)=7</formula>
    </cfRule>
  </conditionalFormatting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2019-12-02T00:15:54Z</dcterms:modified>
</cp:coreProperties>
</file>